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200" tabRatio="150" activeTab="0"/>
  </bookViews>
  <sheets>
    <sheet name="RptZ1_04" sheetId="1" r:id="rId1"/>
  </sheets>
  <definedNames>
    <definedName name="_xlnm.Print_Area" localSheetId="0">'RptZ1_04'!$B$2:$N$52</definedName>
  </definedNames>
  <calcPr fullCalcOnLoad="1"/>
</workbook>
</file>

<file path=xl/sharedStrings.xml><?xml version="1.0" encoding="utf-8"?>
<sst xmlns="http://schemas.openxmlformats.org/spreadsheetml/2006/main" count="58" uniqueCount="53">
  <si>
    <t>Plaats</t>
  </si>
  <si>
    <t>Marcel Van Duyse</t>
  </si>
  <si>
    <t>Andre Kiekens</t>
  </si>
  <si>
    <t>Marcel Kegels</t>
  </si>
  <si>
    <t>Naam</t>
  </si>
  <si>
    <t>Rudy Verbraeken</t>
  </si>
  <si>
    <t xml:space="preserve"> </t>
  </si>
  <si>
    <t>Raphael Claeys</t>
  </si>
  <si>
    <t>Andre de Schepper</t>
  </si>
  <si>
    <t>Eddy Dierick</t>
  </si>
  <si>
    <t>totaal</t>
  </si>
  <si>
    <t>Cijril Peeters</t>
  </si>
  <si>
    <t>Robert Vertenten</t>
  </si>
  <si>
    <t>Omer Coppieters</t>
  </si>
  <si>
    <t>Dirk Selis</t>
  </si>
  <si>
    <t>Frank de Schepper</t>
  </si>
  <si>
    <t>Cijriel Hoefnagels</t>
  </si>
  <si>
    <t>Boudewijn Bonte</t>
  </si>
  <si>
    <t>Patric Everix</t>
  </si>
  <si>
    <t>Luc Yzewijn</t>
  </si>
  <si>
    <t>Hilaire Stevens</t>
  </si>
  <si>
    <t>Andre Beyltiens</t>
  </si>
  <si>
    <t>George de Belie</t>
  </si>
  <si>
    <t>Franky Bries</t>
  </si>
  <si>
    <t>Peter Pilaat</t>
  </si>
  <si>
    <t>Roland de Waele</t>
  </si>
  <si>
    <t>Paul Bauwens</t>
  </si>
  <si>
    <t>Peter van Gremberghe</t>
  </si>
  <si>
    <t>Rene Janssens</t>
  </si>
  <si>
    <t>Jaap de Blok</t>
  </si>
  <si>
    <t>Christien van Duyse</t>
  </si>
  <si>
    <t>Rene Bertram</t>
  </si>
  <si>
    <t>Etienne Lambrechts</t>
  </si>
  <si>
    <t>Luc de Wageneer</t>
  </si>
  <si>
    <t>Jan Keppens</t>
  </si>
  <si>
    <t>Jan Kemp</t>
  </si>
  <si>
    <t>Benny Branders</t>
  </si>
  <si>
    <t>Herman van Havenbergh</t>
  </si>
  <si>
    <t>Marc Klippelaar</t>
  </si>
  <si>
    <t>Marc Beyltjens</t>
  </si>
  <si>
    <t>John de Wachter</t>
  </si>
  <si>
    <t>Richard van Puyvelde</t>
  </si>
  <si>
    <t>Danny Bertram</t>
  </si>
  <si>
    <t>Gunter van den Bossche</t>
  </si>
  <si>
    <t>Ronny de Kock</t>
  </si>
  <si>
    <t>Guido Volkerick</t>
  </si>
  <si>
    <t>Eddy Broecks</t>
  </si>
  <si>
    <t xml:space="preserve"> Eddy  van Loo</t>
  </si>
  <si>
    <t>Danny van Landeghem</t>
  </si>
  <si>
    <t>Alex Verhoeven</t>
  </si>
  <si>
    <t>Andre de Caluwe</t>
  </si>
  <si>
    <t>Kurt de Witte</t>
  </si>
  <si>
    <t>Eindstand  50+     2022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</si>
</sst>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  <numFmt numFmtId="197" formatCode="[$-413]dddd\ d\ mmmm\ yyyy"/>
    <numFmt numFmtId="198" formatCode="[$-413]d/mmm;@"/>
    <numFmt numFmtId="199" formatCode="0.000"/>
    <numFmt numFmtId="200" formatCode="0.0"/>
  </numFmts>
  <fonts count="41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6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/>
    </xf>
    <xf numFmtId="198" fontId="2" fillId="0" borderId="14" xfId="0" applyNumberFormat="1" applyFont="1" applyFill="1" applyBorder="1" applyAlignment="1">
      <alignment horizontal="center"/>
    </xf>
    <xf numFmtId="16" fontId="2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1" fontId="3" fillId="0" borderId="16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2"/>
  <sheetViews>
    <sheetView tabSelected="1" zoomScaleSheetLayoutView="111" zoomScalePageLayoutView="0" workbookViewId="0" topLeftCell="A3">
      <selection activeCell="P15" sqref="P15"/>
    </sheetView>
  </sheetViews>
  <sheetFormatPr defaultColWidth="9.140625" defaultRowHeight="15" customHeight="1"/>
  <cols>
    <col min="1" max="1" width="1.421875" style="2" customWidth="1"/>
    <col min="2" max="2" width="6.421875" style="2" bestFit="1" customWidth="1"/>
    <col min="3" max="3" width="15.28125" style="2" customWidth="1"/>
    <col min="4" max="4" width="6.00390625" style="3" bestFit="1" customWidth="1"/>
    <col min="5" max="6" width="6.421875" style="2" bestFit="1" customWidth="1"/>
    <col min="7" max="7" width="5.8515625" style="2" bestFit="1" customWidth="1"/>
    <col min="8" max="8" width="6.00390625" style="2" bestFit="1" customWidth="1"/>
    <col min="9" max="9" width="7.00390625" style="2" bestFit="1" customWidth="1"/>
    <col min="10" max="10" width="6.7109375" style="2" bestFit="1" customWidth="1"/>
    <col min="11" max="11" width="6.7109375" style="2" customWidth="1"/>
    <col min="12" max="12" width="6.7109375" style="2" bestFit="1" customWidth="1"/>
    <col min="13" max="13" width="6.140625" style="4" bestFit="1" customWidth="1"/>
    <col min="14" max="14" width="7.00390625" style="23" bestFit="1" customWidth="1"/>
    <col min="15" max="16384" width="9.140625" style="2" customWidth="1"/>
  </cols>
  <sheetData>
    <row r="1" ht="12" thickBot="1"/>
    <row r="2" spans="2:14" ht="10.5">
      <c r="B2" s="28" t="s">
        <v>52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2:14" ht="10.5">
      <c r="B3" s="1">
        <v>0</v>
      </c>
      <c r="N3" s="24"/>
    </row>
    <row r="4" spans="2:15" s="6" customFormat="1" ht="12" thickBot="1">
      <c r="B4" s="5" t="s">
        <v>0</v>
      </c>
      <c r="C4" s="11" t="s">
        <v>4</v>
      </c>
      <c r="D4" s="12">
        <v>44678</v>
      </c>
      <c r="E4" s="13">
        <v>44692</v>
      </c>
      <c r="F4" s="13">
        <v>44720</v>
      </c>
      <c r="G4" s="13">
        <v>44741</v>
      </c>
      <c r="H4" s="13">
        <v>44762</v>
      </c>
      <c r="I4" s="13">
        <v>44776</v>
      </c>
      <c r="J4" s="13">
        <v>44804</v>
      </c>
      <c r="K4" s="13">
        <v>44818</v>
      </c>
      <c r="L4" s="13">
        <v>44839</v>
      </c>
      <c r="M4" s="11" t="s">
        <v>10</v>
      </c>
      <c r="N4" s="25">
        <v>-2</v>
      </c>
      <c r="O4" s="9"/>
    </row>
    <row r="5" spans="2:15" ht="15" customHeight="1">
      <c r="B5" s="7">
        <v>1</v>
      </c>
      <c r="C5" s="27" t="s">
        <v>2</v>
      </c>
      <c r="D5" s="14">
        <v>1</v>
      </c>
      <c r="E5" s="14">
        <v>100</v>
      </c>
      <c r="F5" s="15">
        <v>4</v>
      </c>
      <c r="G5" s="16">
        <v>12</v>
      </c>
      <c r="H5" s="16">
        <v>19</v>
      </c>
      <c r="I5" s="16">
        <v>3</v>
      </c>
      <c r="J5" s="16">
        <v>6</v>
      </c>
      <c r="K5" s="16">
        <v>5</v>
      </c>
      <c r="L5" s="16">
        <v>14</v>
      </c>
      <c r="M5" s="14">
        <f aca="true" t="shared" si="0" ref="M5:M52">SUM(D5:L5)</f>
        <v>164</v>
      </c>
      <c r="N5" s="26">
        <f aca="true" t="shared" si="1" ref="N5:N52">(SMALL(D5:L5,1)+SMALL(D5:L5,2)+SMALL(D5:L5,3)+SMALL(D5:L5,4)+SMALL(D5:L5,5)+SMALL(D5:L5,6)+SMALL(D5:L5,7))</f>
        <v>45</v>
      </c>
      <c r="O5" s="10"/>
    </row>
    <row r="6" spans="2:16" ht="15" customHeight="1">
      <c r="B6" s="8">
        <v>2</v>
      </c>
      <c r="C6" s="17" t="s">
        <v>5</v>
      </c>
      <c r="D6" s="18">
        <v>12</v>
      </c>
      <c r="E6" s="18">
        <v>10</v>
      </c>
      <c r="F6" s="19">
        <v>10</v>
      </c>
      <c r="G6" s="20">
        <v>17</v>
      </c>
      <c r="H6" s="20">
        <v>8</v>
      </c>
      <c r="I6" s="20">
        <v>1</v>
      </c>
      <c r="J6" s="20">
        <v>7</v>
      </c>
      <c r="K6" s="20">
        <v>16</v>
      </c>
      <c r="L6" s="20">
        <v>3</v>
      </c>
      <c r="M6" s="18">
        <f t="shared" si="0"/>
        <v>84</v>
      </c>
      <c r="N6" s="26">
        <f t="shared" si="1"/>
        <v>51</v>
      </c>
      <c r="O6" s="10"/>
      <c r="P6" s="2" t="s">
        <v>6</v>
      </c>
    </row>
    <row r="7" spans="2:15" ht="15" customHeight="1">
      <c r="B7" s="8">
        <f>B6+1</f>
        <v>3</v>
      </c>
      <c r="C7" s="17" t="s">
        <v>42</v>
      </c>
      <c r="D7" s="18">
        <v>24</v>
      </c>
      <c r="E7" s="18">
        <v>2</v>
      </c>
      <c r="F7" s="19">
        <v>16</v>
      </c>
      <c r="G7" s="20">
        <v>28</v>
      </c>
      <c r="H7" s="20">
        <v>2</v>
      </c>
      <c r="I7" s="20">
        <v>16</v>
      </c>
      <c r="J7" s="20">
        <v>2</v>
      </c>
      <c r="K7" s="20">
        <v>7</v>
      </c>
      <c r="L7" s="20">
        <v>8</v>
      </c>
      <c r="M7" s="18">
        <f t="shared" si="0"/>
        <v>105</v>
      </c>
      <c r="N7" s="26">
        <f t="shared" si="1"/>
        <v>53</v>
      </c>
      <c r="O7" s="10"/>
    </row>
    <row r="8" spans="2:16" ht="15" customHeight="1">
      <c r="B8" s="8">
        <f>B7+1</f>
        <v>4</v>
      </c>
      <c r="C8" s="21" t="s">
        <v>31</v>
      </c>
      <c r="D8" s="18">
        <v>22</v>
      </c>
      <c r="E8" s="18">
        <v>22</v>
      </c>
      <c r="F8" s="19">
        <v>1</v>
      </c>
      <c r="G8" s="20">
        <v>15</v>
      </c>
      <c r="H8" s="20">
        <v>15</v>
      </c>
      <c r="I8" s="20">
        <v>4</v>
      </c>
      <c r="J8" s="20">
        <v>25</v>
      </c>
      <c r="K8" s="20">
        <v>1</v>
      </c>
      <c r="L8" s="20">
        <v>1</v>
      </c>
      <c r="M8" s="18">
        <f t="shared" si="0"/>
        <v>106</v>
      </c>
      <c r="N8" s="26">
        <f t="shared" si="1"/>
        <v>59</v>
      </c>
      <c r="O8" s="10"/>
      <c r="P8" s="2" t="s">
        <v>6</v>
      </c>
    </row>
    <row r="9" spans="2:16" ht="15" customHeight="1">
      <c r="B9" s="8">
        <v>5</v>
      </c>
      <c r="C9" s="17" t="s">
        <v>34</v>
      </c>
      <c r="D9" s="18">
        <v>18</v>
      </c>
      <c r="E9" s="18">
        <v>17</v>
      </c>
      <c r="F9" s="19">
        <v>26</v>
      </c>
      <c r="G9" s="20">
        <v>31</v>
      </c>
      <c r="H9" s="20">
        <v>1</v>
      </c>
      <c r="I9" s="20">
        <v>8</v>
      </c>
      <c r="J9" s="20">
        <v>8</v>
      </c>
      <c r="K9" s="20">
        <v>2</v>
      </c>
      <c r="L9" s="20">
        <v>9</v>
      </c>
      <c r="M9" s="18">
        <f t="shared" si="0"/>
        <v>120</v>
      </c>
      <c r="N9" s="26">
        <f t="shared" si="1"/>
        <v>63</v>
      </c>
      <c r="O9" s="10"/>
      <c r="P9" s="2" t="s">
        <v>6</v>
      </c>
    </row>
    <row r="10" spans="2:15" ht="15" customHeight="1">
      <c r="B10" s="8">
        <v>6</v>
      </c>
      <c r="C10" s="17" t="s">
        <v>32</v>
      </c>
      <c r="D10" s="18">
        <v>5</v>
      </c>
      <c r="E10" s="18">
        <v>100</v>
      </c>
      <c r="F10" s="19">
        <v>18</v>
      </c>
      <c r="G10" s="20">
        <v>10</v>
      </c>
      <c r="H10" s="20">
        <v>13</v>
      </c>
      <c r="I10" s="20">
        <v>19</v>
      </c>
      <c r="J10" s="20">
        <v>100</v>
      </c>
      <c r="K10" s="20">
        <v>3</v>
      </c>
      <c r="L10" s="20">
        <v>4</v>
      </c>
      <c r="M10" s="18">
        <f t="shared" si="0"/>
        <v>272</v>
      </c>
      <c r="N10" s="26">
        <f t="shared" si="1"/>
        <v>72</v>
      </c>
      <c r="O10" s="10"/>
    </row>
    <row r="11" spans="2:15" ht="15" customHeight="1">
      <c r="B11" s="8">
        <f aca="true" t="shared" si="2" ref="B11:B16">B10+1</f>
        <v>7</v>
      </c>
      <c r="C11" s="17" t="s">
        <v>8</v>
      </c>
      <c r="D11" s="18">
        <v>16</v>
      </c>
      <c r="E11" s="18">
        <v>9</v>
      </c>
      <c r="F11" s="19">
        <v>11</v>
      </c>
      <c r="G11" s="20">
        <v>4</v>
      </c>
      <c r="H11" s="20">
        <v>12</v>
      </c>
      <c r="I11" s="20">
        <v>17</v>
      </c>
      <c r="J11" s="20">
        <v>11</v>
      </c>
      <c r="K11" s="20">
        <v>100</v>
      </c>
      <c r="L11" s="20">
        <v>9</v>
      </c>
      <c r="M11" s="18">
        <f t="shared" si="0"/>
        <v>189</v>
      </c>
      <c r="N11" s="26">
        <f t="shared" si="1"/>
        <v>72</v>
      </c>
      <c r="O11" s="10"/>
    </row>
    <row r="12" spans="2:16" ht="15" customHeight="1">
      <c r="B12" s="8">
        <f t="shared" si="2"/>
        <v>8</v>
      </c>
      <c r="C12" s="17" t="s">
        <v>20</v>
      </c>
      <c r="D12" s="18">
        <v>21</v>
      </c>
      <c r="E12" s="18">
        <v>4</v>
      </c>
      <c r="F12" s="19">
        <v>14</v>
      </c>
      <c r="G12" s="20">
        <v>8</v>
      </c>
      <c r="H12" s="20">
        <v>23</v>
      </c>
      <c r="I12" s="20">
        <v>13</v>
      </c>
      <c r="J12" s="20">
        <v>16</v>
      </c>
      <c r="K12" s="20">
        <v>6</v>
      </c>
      <c r="L12" s="20">
        <v>11</v>
      </c>
      <c r="M12" s="18">
        <f t="shared" si="0"/>
        <v>116</v>
      </c>
      <c r="N12" s="26">
        <f t="shared" si="1"/>
        <v>72</v>
      </c>
      <c r="O12" s="10"/>
      <c r="P12" s="2" t="s">
        <v>6</v>
      </c>
    </row>
    <row r="13" spans="2:15" ht="15" customHeight="1">
      <c r="B13" s="8">
        <f t="shared" si="2"/>
        <v>9</v>
      </c>
      <c r="C13" s="17" t="s">
        <v>26</v>
      </c>
      <c r="D13" s="18">
        <v>10</v>
      </c>
      <c r="E13" s="18">
        <v>16</v>
      </c>
      <c r="F13" s="19">
        <v>9</v>
      </c>
      <c r="G13" s="20">
        <v>19</v>
      </c>
      <c r="H13" s="20">
        <v>16</v>
      </c>
      <c r="I13" s="20">
        <v>6</v>
      </c>
      <c r="J13" s="20">
        <v>25</v>
      </c>
      <c r="K13" s="20">
        <v>16</v>
      </c>
      <c r="L13" s="20">
        <v>2</v>
      </c>
      <c r="M13" s="18">
        <f t="shared" si="0"/>
        <v>119</v>
      </c>
      <c r="N13" s="26">
        <f t="shared" si="1"/>
        <v>75</v>
      </c>
      <c r="O13" s="10"/>
    </row>
    <row r="14" spans="2:15" ht="15" customHeight="1">
      <c r="B14" s="8">
        <f t="shared" si="2"/>
        <v>10</v>
      </c>
      <c r="C14" s="17" t="s">
        <v>3</v>
      </c>
      <c r="D14" s="18">
        <v>16</v>
      </c>
      <c r="E14" s="18">
        <v>5</v>
      </c>
      <c r="F14" s="19">
        <v>26</v>
      </c>
      <c r="G14" s="20">
        <v>7</v>
      </c>
      <c r="H14" s="20">
        <v>9</v>
      </c>
      <c r="I14" s="20">
        <v>5</v>
      </c>
      <c r="J14" s="20">
        <v>17</v>
      </c>
      <c r="K14" s="20">
        <v>16</v>
      </c>
      <c r="L14" s="20">
        <v>21</v>
      </c>
      <c r="M14" s="18">
        <f t="shared" si="0"/>
        <v>122</v>
      </c>
      <c r="N14" s="26">
        <f t="shared" si="1"/>
        <v>75</v>
      </c>
      <c r="O14" s="10"/>
    </row>
    <row r="15" spans="2:15" ht="15" customHeight="1">
      <c r="B15" s="8">
        <f t="shared" si="2"/>
        <v>11</v>
      </c>
      <c r="C15" s="21" t="s">
        <v>16</v>
      </c>
      <c r="D15" s="18">
        <v>26</v>
      </c>
      <c r="E15" s="18">
        <v>1</v>
      </c>
      <c r="F15" s="19">
        <v>12</v>
      </c>
      <c r="G15" s="20">
        <v>20</v>
      </c>
      <c r="H15" s="20">
        <v>5</v>
      </c>
      <c r="I15" s="20">
        <v>7</v>
      </c>
      <c r="J15" s="20">
        <v>22</v>
      </c>
      <c r="K15" s="20">
        <v>12</v>
      </c>
      <c r="L15" s="20">
        <v>21</v>
      </c>
      <c r="M15" s="18">
        <f t="shared" si="0"/>
        <v>126</v>
      </c>
      <c r="N15" s="26">
        <f t="shared" si="1"/>
        <v>78</v>
      </c>
      <c r="O15" s="10"/>
    </row>
    <row r="16" spans="2:18" ht="15" customHeight="1">
      <c r="B16" s="8">
        <f t="shared" si="2"/>
        <v>12</v>
      </c>
      <c r="C16" s="17" t="s">
        <v>23</v>
      </c>
      <c r="D16" s="18">
        <v>25</v>
      </c>
      <c r="E16" s="18">
        <v>30</v>
      </c>
      <c r="F16" s="19">
        <v>20</v>
      </c>
      <c r="G16" s="20">
        <v>2</v>
      </c>
      <c r="H16" s="20">
        <v>4</v>
      </c>
      <c r="I16" s="20">
        <v>9</v>
      </c>
      <c r="J16" s="20">
        <v>100</v>
      </c>
      <c r="K16" s="20">
        <v>16</v>
      </c>
      <c r="L16" s="20">
        <v>18</v>
      </c>
      <c r="M16" s="18">
        <f t="shared" si="0"/>
        <v>224</v>
      </c>
      <c r="N16" s="26">
        <f t="shared" si="1"/>
        <v>94</v>
      </c>
      <c r="O16" s="10"/>
      <c r="R16" s="2" t="s">
        <v>6</v>
      </c>
    </row>
    <row r="17" spans="2:15" ht="15" customHeight="1">
      <c r="B17" s="8">
        <v>13</v>
      </c>
      <c r="C17" s="17" t="s">
        <v>39</v>
      </c>
      <c r="D17" s="18">
        <v>6</v>
      </c>
      <c r="E17" s="18">
        <v>30</v>
      </c>
      <c r="F17" s="19">
        <v>16</v>
      </c>
      <c r="G17" s="20">
        <v>25</v>
      </c>
      <c r="H17" s="20">
        <v>11</v>
      </c>
      <c r="I17" s="20">
        <v>14</v>
      </c>
      <c r="J17" s="20">
        <v>17</v>
      </c>
      <c r="K17" s="20">
        <v>9</v>
      </c>
      <c r="L17" s="20">
        <v>21</v>
      </c>
      <c r="M17" s="18">
        <f t="shared" si="0"/>
        <v>149</v>
      </c>
      <c r="N17" s="26">
        <f t="shared" si="1"/>
        <v>94</v>
      </c>
      <c r="O17" s="10"/>
    </row>
    <row r="18" spans="2:15" ht="15" customHeight="1">
      <c r="B18" s="8">
        <f aca="true" t="shared" si="3" ref="B18:B28">B17+1</f>
        <v>14</v>
      </c>
      <c r="C18" s="17" t="s">
        <v>27</v>
      </c>
      <c r="D18" s="18">
        <v>4</v>
      </c>
      <c r="E18" s="18">
        <v>15</v>
      </c>
      <c r="F18" s="19">
        <v>12</v>
      </c>
      <c r="G18" s="20">
        <v>24</v>
      </c>
      <c r="H18" s="20">
        <v>21</v>
      </c>
      <c r="I18" s="20">
        <v>18</v>
      </c>
      <c r="J18" s="20">
        <v>10</v>
      </c>
      <c r="K18" s="20">
        <v>14</v>
      </c>
      <c r="L18" s="20">
        <v>21</v>
      </c>
      <c r="M18" s="18">
        <f t="shared" si="0"/>
        <v>139</v>
      </c>
      <c r="N18" s="26">
        <f t="shared" si="1"/>
        <v>94</v>
      </c>
      <c r="O18" s="10"/>
    </row>
    <row r="19" spans="2:15" ht="15" customHeight="1">
      <c r="B19" s="8">
        <f t="shared" si="3"/>
        <v>15</v>
      </c>
      <c r="C19" s="17" t="s">
        <v>41</v>
      </c>
      <c r="D19" s="18">
        <v>13</v>
      </c>
      <c r="E19" s="18">
        <v>8</v>
      </c>
      <c r="F19" s="19">
        <v>15</v>
      </c>
      <c r="G19" s="20">
        <v>22</v>
      </c>
      <c r="H19" s="20">
        <v>24</v>
      </c>
      <c r="I19" s="20">
        <v>11</v>
      </c>
      <c r="J19" s="20">
        <v>25</v>
      </c>
      <c r="K19" s="20">
        <v>9</v>
      </c>
      <c r="L19" s="20">
        <v>21</v>
      </c>
      <c r="M19" s="18">
        <f t="shared" si="0"/>
        <v>148</v>
      </c>
      <c r="N19" s="26">
        <f t="shared" si="1"/>
        <v>99</v>
      </c>
      <c r="O19" s="10"/>
    </row>
    <row r="20" spans="2:15" ht="15" customHeight="1">
      <c r="B20" s="8">
        <f t="shared" si="3"/>
        <v>16</v>
      </c>
      <c r="C20" s="21" t="s">
        <v>43</v>
      </c>
      <c r="D20" s="18">
        <v>26</v>
      </c>
      <c r="E20" s="18">
        <v>3</v>
      </c>
      <c r="F20" s="19">
        <v>19</v>
      </c>
      <c r="G20" s="20">
        <v>10</v>
      </c>
      <c r="H20" s="20">
        <v>26</v>
      </c>
      <c r="I20" s="20">
        <v>2</v>
      </c>
      <c r="J20" s="20">
        <v>21</v>
      </c>
      <c r="K20" s="20">
        <v>100</v>
      </c>
      <c r="L20" s="20">
        <v>21</v>
      </c>
      <c r="M20" s="18">
        <f t="shared" si="0"/>
        <v>228</v>
      </c>
      <c r="N20" s="26">
        <f t="shared" si="1"/>
        <v>102</v>
      </c>
      <c r="O20" s="10"/>
    </row>
    <row r="21" spans="2:15" ht="15" customHeight="1">
      <c r="B21" s="8">
        <f t="shared" si="3"/>
        <v>17</v>
      </c>
      <c r="C21" s="21" t="s">
        <v>15</v>
      </c>
      <c r="D21" s="18">
        <v>20</v>
      </c>
      <c r="E21" s="18">
        <v>14</v>
      </c>
      <c r="F21" s="19">
        <v>26</v>
      </c>
      <c r="G21" s="20">
        <v>29</v>
      </c>
      <c r="H21" s="20">
        <v>21</v>
      </c>
      <c r="I21" s="20">
        <v>24</v>
      </c>
      <c r="J21" s="20">
        <v>4</v>
      </c>
      <c r="K21" s="20">
        <v>15</v>
      </c>
      <c r="L21" s="20">
        <v>5</v>
      </c>
      <c r="M21" s="18">
        <f t="shared" si="0"/>
        <v>158</v>
      </c>
      <c r="N21" s="26">
        <f t="shared" si="1"/>
        <v>103</v>
      </c>
      <c r="O21" s="10"/>
    </row>
    <row r="22" spans="2:15" ht="15" customHeight="1">
      <c r="B22" s="8">
        <f t="shared" si="3"/>
        <v>18</v>
      </c>
      <c r="C22" s="17" t="s">
        <v>33</v>
      </c>
      <c r="D22" s="18">
        <v>26</v>
      </c>
      <c r="E22" s="18">
        <v>18</v>
      </c>
      <c r="F22" s="19">
        <v>23</v>
      </c>
      <c r="G22" s="20">
        <v>1</v>
      </c>
      <c r="H22" s="20">
        <v>29</v>
      </c>
      <c r="I22" s="20">
        <v>24</v>
      </c>
      <c r="J22" s="20">
        <v>19</v>
      </c>
      <c r="K22" s="20">
        <v>7</v>
      </c>
      <c r="L22" s="20">
        <v>21</v>
      </c>
      <c r="M22" s="18">
        <f t="shared" si="0"/>
        <v>168</v>
      </c>
      <c r="N22" s="26">
        <f t="shared" si="1"/>
        <v>113</v>
      </c>
      <c r="O22" s="10"/>
    </row>
    <row r="23" spans="2:15" ht="15" customHeight="1">
      <c r="B23" s="8">
        <f t="shared" si="3"/>
        <v>19</v>
      </c>
      <c r="C23" s="17" t="s">
        <v>36</v>
      </c>
      <c r="D23" s="18">
        <v>3</v>
      </c>
      <c r="E23" s="18">
        <v>20</v>
      </c>
      <c r="F23" s="19">
        <v>26</v>
      </c>
      <c r="G23" s="20">
        <v>14</v>
      </c>
      <c r="H23" s="20">
        <v>100</v>
      </c>
      <c r="I23" s="20">
        <v>31</v>
      </c>
      <c r="J23" s="20">
        <v>1</v>
      </c>
      <c r="K23" s="20">
        <v>100</v>
      </c>
      <c r="L23" s="20">
        <v>21</v>
      </c>
      <c r="M23" s="18">
        <f t="shared" si="0"/>
        <v>316</v>
      </c>
      <c r="N23" s="26">
        <f t="shared" si="1"/>
        <v>116</v>
      </c>
      <c r="O23" s="10" t="s">
        <v>6</v>
      </c>
    </row>
    <row r="24" spans="2:15" ht="15" customHeight="1">
      <c r="B24" s="8">
        <f t="shared" si="3"/>
        <v>20</v>
      </c>
      <c r="C24" s="21" t="s">
        <v>12</v>
      </c>
      <c r="D24" s="18">
        <v>100</v>
      </c>
      <c r="E24" s="18">
        <v>28</v>
      </c>
      <c r="F24" s="19">
        <v>21</v>
      </c>
      <c r="G24" s="20">
        <v>21</v>
      </c>
      <c r="H24" s="20">
        <v>18</v>
      </c>
      <c r="I24" s="20">
        <v>26</v>
      </c>
      <c r="J24" s="20">
        <v>100</v>
      </c>
      <c r="K24" s="20">
        <v>4</v>
      </c>
      <c r="L24" s="20">
        <v>6</v>
      </c>
      <c r="M24" s="18">
        <f t="shared" si="0"/>
        <v>324</v>
      </c>
      <c r="N24" s="26">
        <f t="shared" si="1"/>
        <v>124</v>
      </c>
      <c r="O24" s="10"/>
    </row>
    <row r="25" spans="2:15" ht="15" customHeight="1">
      <c r="B25" s="8">
        <f t="shared" si="3"/>
        <v>21</v>
      </c>
      <c r="C25" s="17" t="s">
        <v>24</v>
      </c>
      <c r="D25" s="18">
        <v>14</v>
      </c>
      <c r="E25" s="18">
        <v>25</v>
      </c>
      <c r="F25" s="19">
        <v>8</v>
      </c>
      <c r="G25" s="20">
        <v>31</v>
      </c>
      <c r="H25" s="20">
        <v>100</v>
      </c>
      <c r="I25" s="20">
        <v>29</v>
      </c>
      <c r="J25" s="20">
        <v>12</v>
      </c>
      <c r="K25" s="20">
        <v>16</v>
      </c>
      <c r="L25" s="20">
        <v>21</v>
      </c>
      <c r="M25" s="18">
        <f t="shared" si="0"/>
        <v>256</v>
      </c>
      <c r="N25" s="26">
        <f t="shared" si="1"/>
        <v>125</v>
      </c>
      <c r="O25" s="10"/>
    </row>
    <row r="26" spans="2:15" ht="15" customHeight="1">
      <c r="B26" s="8">
        <f t="shared" si="3"/>
        <v>22</v>
      </c>
      <c r="C26" s="17" t="s">
        <v>1</v>
      </c>
      <c r="D26" s="18">
        <v>7</v>
      </c>
      <c r="E26" s="18">
        <v>12</v>
      </c>
      <c r="F26" s="19">
        <v>2</v>
      </c>
      <c r="G26" s="20">
        <v>5</v>
      </c>
      <c r="H26" s="20">
        <v>24</v>
      </c>
      <c r="I26" s="20">
        <v>20</v>
      </c>
      <c r="J26" s="20">
        <v>100</v>
      </c>
      <c r="K26" s="20">
        <v>100</v>
      </c>
      <c r="L26" s="20">
        <v>100</v>
      </c>
      <c r="M26" s="18">
        <f t="shared" si="0"/>
        <v>370</v>
      </c>
      <c r="N26" s="26">
        <f t="shared" si="1"/>
        <v>170</v>
      </c>
      <c r="O26" s="10"/>
    </row>
    <row r="27" spans="2:15" ht="15" customHeight="1">
      <c r="B27" s="8">
        <f t="shared" si="3"/>
        <v>23</v>
      </c>
      <c r="C27" s="17" t="s">
        <v>40</v>
      </c>
      <c r="D27" s="18">
        <v>9</v>
      </c>
      <c r="E27" s="18">
        <v>27</v>
      </c>
      <c r="F27" s="19">
        <v>7</v>
      </c>
      <c r="G27" s="20">
        <v>3</v>
      </c>
      <c r="H27" s="20">
        <v>13</v>
      </c>
      <c r="I27" s="20">
        <v>100</v>
      </c>
      <c r="J27" s="20">
        <v>19</v>
      </c>
      <c r="K27" s="20">
        <v>100</v>
      </c>
      <c r="L27" s="20">
        <v>100</v>
      </c>
      <c r="M27" s="18">
        <f t="shared" si="0"/>
        <v>378</v>
      </c>
      <c r="N27" s="26">
        <f t="shared" si="1"/>
        <v>178</v>
      </c>
      <c r="O27" s="10"/>
    </row>
    <row r="28" spans="2:15" ht="15" customHeight="1">
      <c r="B28" s="8">
        <f t="shared" si="3"/>
        <v>24</v>
      </c>
      <c r="C28" s="21" t="s">
        <v>25</v>
      </c>
      <c r="D28" s="18">
        <v>100</v>
      </c>
      <c r="E28" s="18">
        <v>100</v>
      </c>
      <c r="F28" s="19">
        <v>100</v>
      </c>
      <c r="G28" s="20">
        <v>27</v>
      </c>
      <c r="H28" s="20">
        <v>28</v>
      </c>
      <c r="I28" s="20">
        <v>10</v>
      </c>
      <c r="J28" s="20">
        <v>5</v>
      </c>
      <c r="K28" s="20">
        <v>9</v>
      </c>
      <c r="L28" s="20">
        <v>11</v>
      </c>
      <c r="M28" s="18">
        <f t="shared" si="0"/>
        <v>390</v>
      </c>
      <c r="N28" s="26">
        <f t="shared" si="1"/>
        <v>190</v>
      </c>
      <c r="O28" s="10"/>
    </row>
    <row r="29" spans="2:15" ht="15" customHeight="1">
      <c r="B29" s="8">
        <v>25</v>
      </c>
      <c r="C29" s="17" t="s">
        <v>9</v>
      </c>
      <c r="D29" s="18">
        <v>26</v>
      </c>
      <c r="E29" s="18">
        <v>100</v>
      </c>
      <c r="F29" s="19">
        <v>25</v>
      </c>
      <c r="G29" s="20">
        <v>100</v>
      </c>
      <c r="H29" s="20">
        <v>17</v>
      </c>
      <c r="I29" s="20">
        <v>15</v>
      </c>
      <c r="J29" s="20">
        <v>100</v>
      </c>
      <c r="K29" s="20">
        <v>16</v>
      </c>
      <c r="L29" s="20">
        <v>14</v>
      </c>
      <c r="M29" s="18">
        <f t="shared" si="0"/>
        <v>413</v>
      </c>
      <c r="N29" s="26">
        <f t="shared" si="1"/>
        <v>213</v>
      </c>
      <c r="O29" s="10"/>
    </row>
    <row r="30" spans="2:15" ht="15" customHeight="1">
      <c r="B30" s="8">
        <f>B29+1</f>
        <v>26</v>
      </c>
      <c r="C30" s="17" t="s">
        <v>30</v>
      </c>
      <c r="D30" s="18">
        <v>8</v>
      </c>
      <c r="E30" s="18">
        <v>24</v>
      </c>
      <c r="F30" s="19">
        <v>23</v>
      </c>
      <c r="G30" s="20">
        <v>6</v>
      </c>
      <c r="H30" s="20">
        <v>29</v>
      </c>
      <c r="I30" s="20">
        <v>100</v>
      </c>
      <c r="J30" s="20">
        <v>24</v>
      </c>
      <c r="K30" s="20">
        <v>100</v>
      </c>
      <c r="L30" s="20">
        <v>100</v>
      </c>
      <c r="M30" s="18">
        <f t="shared" si="0"/>
        <v>414</v>
      </c>
      <c r="N30" s="26">
        <f t="shared" si="1"/>
        <v>214</v>
      </c>
      <c r="O30" s="10"/>
    </row>
    <row r="31" spans="2:15" ht="15" customHeight="1">
      <c r="B31" s="8">
        <f>B30+1</f>
        <v>27</v>
      </c>
      <c r="C31" s="17" t="s">
        <v>21</v>
      </c>
      <c r="D31" s="18">
        <v>26</v>
      </c>
      <c r="E31" s="18">
        <v>7</v>
      </c>
      <c r="F31" s="19">
        <v>22</v>
      </c>
      <c r="G31" s="20">
        <v>16</v>
      </c>
      <c r="H31" s="20">
        <v>20</v>
      </c>
      <c r="I31" s="20">
        <v>23</v>
      </c>
      <c r="J31" s="20">
        <v>100</v>
      </c>
      <c r="K31" s="20">
        <v>100</v>
      </c>
      <c r="L31" s="20">
        <v>100</v>
      </c>
      <c r="M31" s="18">
        <f t="shared" si="0"/>
        <v>414</v>
      </c>
      <c r="N31" s="26">
        <f t="shared" si="1"/>
        <v>214</v>
      </c>
      <c r="O31" s="10"/>
    </row>
    <row r="32" spans="2:15" ht="15" customHeight="1">
      <c r="B32" s="8">
        <f>B31+1</f>
        <v>28</v>
      </c>
      <c r="C32" s="17" t="s">
        <v>17</v>
      </c>
      <c r="D32" s="18">
        <v>100</v>
      </c>
      <c r="E32" s="18">
        <v>19</v>
      </c>
      <c r="F32" s="19">
        <v>100</v>
      </c>
      <c r="G32" s="20">
        <v>23</v>
      </c>
      <c r="H32" s="20">
        <v>29</v>
      </c>
      <c r="I32" s="20">
        <v>31</v>
      </c>
      <c r="J32" s="20">
        <v>3</v>
      </c>
      <c r="K32" s="20">
        <v>100</v>
      </c>
      <c r="L32" s="20">
        <v>14</v>
      </c>
      <c r="M32" s="18">
        <f t="shared" si="0"/>
        <v>419</v>
      </c>
      <c r="N32" s="26">
        <f t="shared" si="1"/>
        <v>219</v>
      </c>
      <c r="O32" s="10"/>
    </row>
    <row r="33" spans="2:15" ht="15" customHeight="1">
      <c r="B33" s="8">
        <v>29</v>
      </c>
      <c r="C33" s="17" t="s">
        <v>37</v>
      </c>
      <c r="D33" s="18">
        <v>23</v>
      </c>
      <c r="E33" s="18">
        <v>23</v>
      </c>
      <c r="F33" s="19">
        <v>100</v>
      </c>
      <c r="G33" s="20">
        <v>31</v>
      </c>
      <c r="H33" s="20">
        <v>100</v>
      </c>
      <c r="I33" s="20">
        <v>30</v>
      </c>
      <c r="J33" s="20">
        <v>9</v>
      </c>
      <c r="K33" s="20">
        <v>100</v>
      </c>
      <c r="L33" s="20">
        <v>21</v>
      </c>
      <c r="M33" s="18">
        <f t="shared" si="0"/>
        <v>437</v>
      </c>
      <c r="N33" s="26">
        <f t="shared" si="1"/>
        <v>237</v>
      </c>
      <c r="O33" s="10"/>
    </row>
    <row r="34" spans="2:15" ht="15" customHeight="1">
      <c r="B34" s="8">
        <f aca="true" t="shared" si="4" ref="B34:B39">B33+1</f>
        <v>30</v>
      </c>
      <c r="C34" s="17" t="s">
        <v>7</v>
      </c>
      <c r="D34" s="18">
        <v>100</v>
      </c>
      <c r="E34" s="18">
        <v>6</v>
      </c>
      <c r="F34" s="19">
        <v>100</v>
      </c>
      <c r="G34" s="20">
        <v>17</v>
      </c>
      <c r="H34" s="20">
        <v>100</v>
      </c>
      <c r="I34" s="20">
        <v>22</v>
      </c>
      <c r="J34" s="20">
        <v>12</v>
      </c>
      <c r="K34" s="20">
        <v>100</v>
      </c>
      <c r="L34" s="20">
        <v>7</v>
      </c>
      <c r="M34" s="18">
        <f t="shared" si="0"/>
        <v>464</v>
      </c>
      <c r="N34" s="26">
        <f t="shared" si="1"/>
        <v>264</v>
      </c>
      <c r="O34" s="10"/>
    </row>
    <row r="35" spans="2:15" ht="15" customHeight="1">
      <c r="B35" s="8">
        <f t="shared" si="4"/>
        <v>31</v>
      </c>
      <c r="C35" s="21" t="s">
        <v>22</v>
      </c>
      <c r="D35" s="18">
        <v>19</v>
      </c>
      <c r="E35" s="18">
        <v>21</v>
      </c>
      <c r="F35" s="19">
        <v>100</v>
      </c>
      <c r="G35" s="20">
        <v>100</v>
      </c>
      <c r="H35" s="20">
        <v>100</v>
      </c>
      <c r="I35" s="20">
        <v>28</v>
      </c>
      <c r="J35" s="20">
        <v>25</v>
      </c>
      <c r="K35" s="20">
        <v>100</v>
      </c>
      <c r="L35" s="20">
        <v>14</v>
      </c>
      <c r="M35" s="18">
        <f t="shared" si="0"/>
        <v>507</v>
      </c>
      <c r="N35" s="26">
        <f t="shared" si="1"/>
        <v>307</v>
      </c>
      <c r="O35" s="10"/>
    </row>
    <row r="36" spans="2:15" ht="15" customHeight="1">
      <c r="B36" s="8">
        <f t="shared" si="4"/>
        <v>32</v>
      </c>
      <c r="C36" s="17" t="s">
        <v>28</v>
      </c>
      <c r="D36" s="18">
        <v>15</v>
      </c>
      <c r="E36" s="18">
        <v>13</v>
      </c>
      <c r="F36" s="19">
        <v>100</v>
      </c>
      <c r="G36" s="20">
        <v>100</v>
      </c>
      <c r="H36" s="20">
        <v>100</v>
      </c>
      <c r="I36" s="20">
        <v>12</v>
      </c>
      <c r="J36" s="20">
        <v>14</v>
      </c>
      <c r="K36" s="20">
        <v>100</v>
      </c>
      <c r="L36" s="20">
        <v>100</v>
      </c>
      <c r="M36" s="18">
        <f t="shared" si="0"/>
        <v>554</v>
      </c>
      <c r="N36" s="26">
        <f t="shared" si="1"/>
        <v>354</v>
      </c>
      <c r="O36" s="10"/>
    </row>
    <row r="37" spans="2:15" ht="15" customHeight="1">
      <c r="B37" s="8">
        <f t="shared" si="4"/>
        <v>33</v>
      </c>
      <c r="C37" s="21" t="s">
        <v>13</v>
      </c>
      <c r="D37" s="18">
        <v>100</v>
      </c>
      <c r="E37" s="18">
        <v>28</v>
      </c>
      <c r="F37" s="19">
        <v>100</v>
      </c>
      <c r="G37" s="20">
        <v>100</v>
      </c>
      <c r="H37" s="20">
        <v>100</v>
      </c>
      <c r="I37" s="20">
        <v>21</v>
      </c>
      <c r="J37" s="20">
        <v>23</v>
      </c>
      <c r="K37" s="20">
        <v>13</v>
      </c>
      <c r="L37" s="20">
        <v>100</v>
      </c>
      <c r="M37" s="18">
        <f t="shared" si="0"/>
        <v>585</v>
      </c>
      <c r="N37" s="26">
        <f t="shared" si="1"/>
        <v>385</v>
      </c>
      <c r="O37" s="10"/>
    </row>
    <row r="38" spans="2:15" ht="15" customHeight="1">
      <c r="B38" s="8">
        <f t="shared" si="4"/>
        <v>34</v>
      </c>
      <c r="C38" s="21" t="s">
        <v>38</v>
      </c>
      <c r="D38" s="18">
        <v>2</v>
      </c>
      <c r="E38" s="18">
        <v>100</v>
      </c>
      <c r="F38" s="19">
        <v>100</v>
      </c>
      <c r="G38" s="20">
        <v>100</v>
      </c>
      <c r="H38" s="20">
        <v>10</v>
      </c>
      <c r="I38" s="20">
        <v>27</v>
      </c>
      <c r="J38" s="20">
        <v>100</v>
      </c>
      <c r="K38" s="20">
        <v>100</v>
      </c>
      <c r="L38" s="20">
        <v>100</v>
      </c>
      <c r="M38" s="18">
        <f t="shared" si="0"/>
        <v>639</v>
      </c>
      <c r="N38" s="26">
        <f t="shared" si="1"/>
        <v>439</v>
      </c>
      <c r="O38" s="10"/>
    </row>
    <row r="39" spans="2:15" ht="15" customHeight="1">
      <c r="B39" s="8">
        <f t="shared" si="4"/>
        <v>35</v>
      </c>
      <c r="C39" s="17" t="s">
        <v>46</v>
      </c>
      <c r="D39" s="18">
        <v>100</v>
      </c>
      <c r="E39" s="18">
        <v>30</v>
      </c>
      <c r="F39" s="19">
        <v>3</v>
      </c>
      <c r="G39" s="20">
        <v>9</v>
      </c>
      <c r="H39" s="20">
        <v>100</v>
      </c>
      <c r="I39" s="20">
        <v>100</v>
      </c>
      <c r="J39" s="20">
        <v>100</v>
      </c>
      <c r="K39" s="20">
        <v>100</v>
      </c>
      <c r="L39" s="20">
        <v>100</v>
      </c>
      <c r="M39" s="18">
        <f t="shared" si="0"/>
        <v>642</v>
      </c>
      <c r="N39" s="26">
        <f t="shared" si="1"/>
        <v>442</v>
      </c>
      <c r="O39" s="10"/>
    </row>
    <row r="40" spans="2:15" ht="15" customHeight="1">
      <c r="B40" s="8">
        <v>36</v>
      </c>
      <c r="C40" s="17" t="s">
        <v>29</v>
      </c>
      <c r="D40" s="18">
        <v>100</v>
      </c>
      <c r="E40" s="18">
        <v>100</v>
      </c>
      <c r="F40" s="19">
        <v>5</v>
      </c>
      <c r="G40" s="20">
        <v>29</v>
      </c>
      <c r="H40" s="20">
        <v>100</v>
      </c>
      <c r="I40" s="20">
        <v>100</v>
      </c>
      <c r="J40" s="20">
        <v>100</v>
      </c>
      <c r="K40" s="20">
        <v>100</v>
      </c>
      <c r="L40" s="20">
        <v>11</v>
      </c>
      <c r="M40" s="18">
        <f t="shared" si="0"/>
        <v>645</v>
      </c>
      <c r="N40" s="26">
        <f t="shared" si="1"/>
        <v>445</v>
      </c>
      <c r="O40" s="10"/>
    </row>
    <row r="41" spans="2:15" ht="15" customHeight="1">
      <c r="B41" s="8">
        <f>B40+1</f>
        <v>37</v>
      </c>
      <c r="C41" s="21" t="s">
        <v>19</v>
      </c>
      <c r="D41" s="18">
        <v>100</v>
      </c>
      <c r="E41" s="18">
        <v>100</v>
      </c>
      <c r="F41" s="19">
        <v>100</v>
      </c>
      <c r="G41" s="20">
        <v>31</v>
      </c>
      <c r="H41" s="20">
        <v>100</v>
      </c>
      <c r="I41" s="20">
        <v>100</v>
      </c>
      <c r="J41" s="20">
        <v>15</v>
      </c>
      <c r="K41" s="20">
        <v>100</v>
      </c>
      <c r="L41" s="20">
        <v>21</v>
      </c>
      <c r="M41" s="18">
        <f t="shared" si="0"/>
        <v>667</v>
      </c>
      <c r="N41" s="26">
        <f t="shared" si="1"/>
        <v>467</v>
      </c>
      <c r="O41" s="10"/>
    </row>
    <row r="42" spans="2:15" ht="15" customHeight="1">
      <c r="B42" s="8">
        <f>B41+1</f>
        <v>38</v>
      </c>
      <c r="C42" s="17" t="s">
        <v>18</v>
      </c>
      <c r="D42" s="18">
        <v>10</v>
      </c>
      <c r="E42" s="18">
        <v>100</v>
      </c>
      <c r="F42" s="19">
        <v>100</v>
      </c>
      <c r="G42" s="20">
        <v>100</v>
      </c>
      <c r="H42" s="20">
        <v>100</v>
      </c>
      <c r="I42" s="20">
        <v>34</v>
      </c>
      <c r="J42" s="20">
        <v>25</v>
      </c>
      <c r="K42" s="20">
        <v>100</v>
      </c>
      <c r="L42" s="20">
        <v>100</v>
      </c>
      <c r="M42" s="18">
        <f t="shared" si="0"/>
        <v>669</v>
      </c>
      <c r="N42" s="26">
        <f t="shared" si="1"/>
        <v>469</v>
      </c>
      <c r="O42" s="10"/>
    </row>
    <row r="43" spans="2:15" ht="15" customHeight="1">
      <c r="B43" s="8">
        <v>39</v>
      </c>
      <c r="C43" s="17" t="s">
        <v>11</v>
      </c>
      <c r="D43" s="18">
        <v>100</v>
      </c>
      <c r="E43" s="18">
        <v>100</v>
      </c>
      <c r="F43" s="19">
        <v>100</v>
      </c>
      <c r="G43" s="20">
        <v>31</v>
      </c>
      <c r="H43" s="20">
        <v>100</v>
      </c>
      <c r="I43" s="20">
        <v>33</v>
      </c>
      <c r="J43" s="20">
        <v>100</v>
      </c>
      <c r="K43" s="20">
        <v>100</v>
      </c>
      <c r="L43" s="20">
        <v>18</v>
      </c>
      <c r="M43" s="18">
        <f t="shared" si="0"/>
        <v>682</v>
      </c>
      <c r="N43" s="26">
        <f t="shared" si="1"/>
        <v>482</v>
      </c>
      <c r="O43" s="10"/>
    </row>
    <row r="44" spans="2:15" ht="15" customHeight="1">
      <c r="B44" s="8">
        <f aca="true" t="shared" si="5" ref="B44:B52">B43+1</f>
        <v>40</v>
      </c>
      <c r="C44" s="17" t="s">
        <v>45</v>
      </c>
      <c r="D44" s="18">
        <v>100</v>
      </c>
      <c r="E44" s="18">
        <v>26</v>
      </c>
      <c r="F44" s="19">
        <v>100</v>
      </c>
      <c r="G44" s="20">
        <v>26</v>
      </c>
      <c r="H44" s="20">
        <v>100</v>
      </c>
      <c r="I44" s="20">
        <v>35</v>
      </c>
      <c r="J44" s="20">
        <v>100</v>
      </c>
      <c r="K44" s="20">
        <v>100</v>
      </c>
      <c r="L44" s="20">
        <v>100</v>
      </c>
      <c r="M44" s="18">
        <f t="shared" si="0"/>
        <v>687</v>
      </c>
      <c r="N44" s="26">
        <f t="shared" si="1"/>
        <v>487</v>
      </c>
      <c r="O44" s="10"/>
    </row>
    <row r="45" spans="2:15" ht="15" customHeight="1">
      <c r="B45" s="8">
        <f t="shared" si="5"/>
        <v>41</v>
      </c>
      <c r="C45" s="17" t="s">
        <v>44</v>
      </c>
      <c r="D45" s="18">
        <v>100</v>
      </c>
      <c r="E45" s="18">
        <v>11</v>
      </c>
      <c r="F45" s="19">
        <v>6</v>
      </c>
      <c r="G45" s="20">
        <v>100</v>
      </c>
      <c r="H45" s="20">
        <v>100</v>
      </c>
      <c r="I45" s="20">
        <v>100</v>
      </c>
      <c r="J45" s="20">
        <v>100</v>
      </c>
      <c r="K45" s="20">
        <v>100</v>
      </c>
      <c r="L45" s="20">
        <v>100</v>
      </c>
      <c r="M45" s="22">
        <f t="shared" si="0"/>
        <v>717</v>
      </c>
      <c r="N45" s="26">
        <f t="shared" si="1"/>
        <v>517</v>
      </c>
      <c r="O45" s="10"/>
    </row>
    <row r="46" spans="2:15" ht="15" customHeight="1">
      <c r="B46" s="8">
        <f t="shared" si="5"/>
        <v>42</v>
      </c>
      <c r="C46" s="17" t="s">
        <v>14</v>
      </c>
      <c r="D46" s="18">
        <v>26</v>
      </c>
      <c r="E46" s="18">
        <v>100</v>
      </c>
      <c r="F46" s="19">
        <v>100</v>
      </c>
      <c r="G46" s="20">
        <v>12</v>
      </c>
      <c r="H46" s="20">
        <v>100</v>
      </c>
      <c r="I46" s="20">
        <v>100</v>
      </c>
      <c r="J46" s="20">
        <v>100</v>
      </c>
      <c r="K46" s="20">
        <v>100</v>
      </c>
      <c r="L46" s="20">
        <v>100</v>
      </c>
      <c r="M46" s="18">
        <f t="shared" si="0"/>
        <v>738</v>
      </c>
      <c r="N46" s="26">
        <f t="shared" si="1"/>
        <v>538</v>
      </c>
      <c r="O46" s="10"/>
    </row>
    <row r="47" spans="2:15" ht="15" customHeight="1">
      <c r="B47" s="8">
        <f t="shared" si="5"/>
        <v>43</v>
      </c>
      <c r="C47" s="21" t="s">
        <v>50</v>
      </c>
      <c r="D47" s="18">
        <v>100</v>
      </c>
      <c r="E47" s="18">
        <v>100</v>
      </c>
      <c r="F47" s="19">
        <v>100</v>
      </c>
      <c r="G47" s="20">
        <v>100</v>
      </c>
      <c r="H47" s="20">
        <v>27</v>
      </c>
      <c r="I47" s="20">
        <v>100</v>
      </c>
      <c r="J47" s="20">
        <v>100</v>
      </c>
      <c r="K47" s="20">
        <v>100</v>
      </c>
      <c r="L47" s="20">
        <v>18</v>
      </c>
      <c r="M47" s="18">
        <f t="shared" si="0"/>
        <v>745</v>
      </c>
      <c r="N47" s="26">
        <f t="shared" si="1"/>
        <v>545</v>
      </c>
      <c r="O47" s="10"/>
    </row>
    <row r="48" spans="2:15" ht="15" customHeight="1">
      <c r="B48" s="8">
        <f t="shared" si="5"/>
        <v>44</v>
      </c>
      <c r="C48" s="21" t="s">
        <v>47</v>
      </c>
      <c r="D48" s="18">
        <v>100</v>
      </c>
      <c r="E48" s="18">
        <v>100</v>
      </c>
      <c r="F48" s="19">
        <v>100</v>
      </c>
      <c r="G48" s="20">
        <v>100</v>
      </c>
      <c r="H48" s="20">
        <v>3</v>
      </c>
      <c r="I48" s="20">
        <v>100</v>
      </c>
      <c r="J48" s="20">
        <v>100</v>
      </c>
      <c r="K48" s="20">
        <v>100</v>
      </c>
      <c r="L48" s="20">
        <v>100</v>
      </c>
      <c r="M48" s="18">
        <f t="shared" si="0"/>
        <v>803</v>
      </c>
      <c r="N48" s="26">
        <f t="shared" si="1"/>
        <v>603</v>
      </c>
      <c r="O48" s="10"/>
    </row>
    <row r="49" spans="2:15" ht="15" customHeight="1">
      <c r="B49" s="8">
        <f t="shared" si="5"/>
        <v>45</v>
      </c>
      <c r="C49" s="21" t="s">
        <v>48</v>
      </c>
      <c r="D49" s="18">
        <v>100</v>
      </c>
      <c r="E49" s="18">
        <v>100</v>
      </c>
      <c r="F49" s="19">
        <v>100</v>
      </c>
      <c r="G49" s="20">
        <v>100</v>
      </c>
      <c r="H49" s="20">
        <v>6</v>
      </c>
      <c r="I49" s="20">
        <v>100</v>
      </c>
      <c r="J49" s="20">
        <v>100</v>
      </c>
      <c r="K49" s="20">
        <v>100</v>
      </c>
      <c r="L49" s="20">
        <v>100</v>
      </c>
      <c r="M49" s="18">
        <f t="shared" si="0"/>
        <v>806</v>
      </c>
      <c r="N49" s="26">
        <f t="shared" si="1"/>
        <v>606</v>
      </c>
      <c r="O49" s="10"/>
    </row>
    <row r="50" spans="2:15" ht="15" customHeight="1">
      <c r="B50" s="8">
        <f t="shared" si="5"/>
        <v>46</v>
      </c>
      <c r="C50" s="21" t="s">
        <v>49</v>
      </c>
      <c r="D50" s="18">
        <v>100</v>
      </c>
      <c r="E50" s="18">
        <v>100</v>
      </c>
      <c r="F50" s="19">
        <v>100</v>
      </c>
      <c r="G50" s="20">
        <v>100</v>
      </c>
      <c r="H50" s="20">
        <v>7</v>
      </c>
      <c r="I50" s="20">
        <v>100</v>
      </c>
      <c r="J50" s="20">
        <v>100</v>
      </c>
      <c r="K50" s="20">
        <v>100</v>
      </c>
      <c r="L50" s="20">
        <v>100</v>
      </c>
      <c r="M50" s="18">
        <f t="shared" si="0"/>
        <v>807</v>
      </c>
      <c r="N50" s="26">
        <f t="shared" si="1"/>
        <v>607</v>
      </c>
      <c r="O50" s="10"/>
    </row>
    <row r="51" spans="2:15" ht="15" customHeight="1">
      <c r="B51" s="8">
        <f t="shared" si="5"/>
        <v>47</v>
      </c>
      <c r="C51" s="21" t="s">
        <v>51</v>
      </c>
      <c r="D51" s="18">
        <v>100</v>
      </c>
      <c r="E51" s="18">
        <v>100</v>
      </c>
      <c r="F51" s="19">
        <v>100</v>
      </c>
      <c r="G51" s="20">
        <v>100</v>
      </c>
      <c r="H51" s="20">
        <v>100</v>
      </c>
      <c r="I51" s="20">
        <v>100</v>
      </c>
      <c r="J51" s="20">
        <v>25</v>
      </c>
      <c r="K51" s="20">
        <v>100</v>
      </c>
      <c r="L51" s="20">
        <v>100</v>
      </c>
      <c r="M51" s="18">
        <f t="shared" si="0"/>
        <v>825</v>
      </c>
      <c r="N51" s="26">
        <f t="shared" si="1"/>
        <v>625</v>
      </c>
      <c r="O51" s="10"/>
    </row>
    <row r="52" spans="2:15" ht="15" customHeight="1">
      <c r="B52" s="8">
        <f t="shared" si="5"/>
        <v>48</v>
      </c>
      <c r="C52" s="17" t="s">
        <v>35</v>
      </c>
      <c r="D52" s="18">
        <v>100</v>
      </c>
      <c r="E52" s="18">
        <v>100</v>
      </c>
      <c r="F52" s="19">
        <v>26</v>
      </c>
      <c r="G52" s="20">
        <v>100</v>
      </c>
      <c r="H52" s="20">
        <v>100</v>
      </c>
      <c r="I52" s="20">
        <v>100</v>
      </c>
      <c r="J52" s="20">
        <v>100</v>
      </c>
      <c r="K52" s="20">
        <v>100</v>
      </c>
      <c r="L52" s="20">
        <v>100</v>
      </c>
      <c r="M52" s="18">
        <f t="shared" si="0"/>
        <v>826</v>
      </c>
      <c r="N52" s="26">
        <f t="shared" si="1"/>
        <v>626</v>
      </c>
      <c r="O52" s="10"/>
    </row>
  </sheetData>
  <sheetProtection/>
  <mergeCells count="1">
    <mergeCell ref="B2:N2"/>
  </mergeCells>
  <conditionalFormatting sqref="G5:L52">
    <cfRule type="cellIs" priority="1" dxfId="0" operator="greaterThan" stopIfTrue="1">
      <formula>0</formula>
    </cfRule>
  </conditionalFormatting>
  <printOptions gridLines="1" horizontalCentered="1"/>
  <pageMargins left="0.748031496062992" right="0.748031496062992" top="1.18110236220472" bottom="0.984251968503937" header="0.511811023622047" footer="0.511811023622047"/>
  <pageSetup fitToHeight="1" fitToWidth="1" horizontalDpi="600" verticalDpi="600" orientation="portrait" paperSize="9" scale="87"/>
  <headerFooter alignWithMargins="0">
    <oddHeader>&amp;LClingse Hengelaars&amp;C&amp;14&amp;UEindstand 50 + wedstrijden 2022
na 9 wedstrijden.
rev. 00&amp;R50 + wedstrijden</oddHeader>
    <oddFooter>&amp;Cdoor Danny Bertram/Cijril Peeters.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de Smit</dc:creator>
  <cp:keywords/>
  <dc:description/>
  <cp:lastModifiedBy>Patric Everix</cp:lastModifiedBy>
  <cp:lastPrinted>2022-08-14T12:16:16Z</cp:lastPrinted>
  <dcterms:created xsi:type="dcterms:W3CDTF">2004-06-10T15:56:23Z</dcterms:created>
  <dcterms:modified xsi:type="dcterms:W3CDTF">2022-10-08T08:11:07Z</dcterms:modified>
  <cp:category/>
  <cp:version/>
  <cp:contentType/>
  <cp:contentStatus/>
</cp:coreProperties>
</file>